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55" windowHeight="9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<sst xmlns="http://schemas.openxmlformats.org/spreadsheetml/2006/main" count="51" uniqueCount="51">
  <si>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</si>
  <si>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</si>
  <si>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</si>
  <si>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</si>
  <si>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</si>
  <si>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</si>
  <si>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</si>
  <si>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</si>
  <si>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</si>
  <si>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</si>
  <si>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</si>
  <si>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</si>
  <si>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</si>
  <si>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</si>
  <si>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</si>
  <si>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</si>
  <si>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</si>
  <si>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</si>
  <si>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</si>
  <si>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</si>
  <si>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</si>
  <si>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</si>
  <si>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</si>
  <si>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</si>
  <si>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</si>
  <si>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</si>
  <si>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</si>
  <si>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</si>
  <si>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</si>
  <si>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</si>
  <si>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</si>
  <si>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</si>
  <si>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</si>
  <si>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</si>
  <si>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</si>
  <si>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</si>
  <si>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</si>
  <si>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</si>
  <si>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</si>
  <si>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</si>
  <si>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</si>
  <si>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</si>
  <si>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</si>
  <si>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</si>
  <si>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 xml:space="preserve"> </t>
  </si>
  <si>
    <t xml:space="preserve">Усього </t>
  </si>
  <si>
    <t>тис.грн.</t>
  </si>
  <si>
    <r>
      <t xml:space="preserve">Доходи </t>
    </r>
    <r>
      <rPr>
        <b/>
        <sz val="12"/>
        <rFont val="Arial Cyr"/>
        <family val="0"/>
      </rPr>
      <t xml:space="preserve">міського бюджету </t>
    </r>
  </si>
  <si>
    <t xml:space="preserve"> Спеціальний фонд</t>
  </si>
  <si>
    <t>З міського бюджету за вказаний період профінансовано</t>
  </si>
  <si>
    <t>Інформація про стан надходження доходів, фінансування видатків та кредитування бюджету міста Первомайська з 13 по 17 липня 2015 року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</si>
</sst>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  <numFmt numFmtId="165" formatCode="0.0000"/>
    <numFmt numFmtId="166" formatCode="0.000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0" fillId="0" borderId="10" xfId="0" applyFont="1" applyBorder="1" applyAlignment="1" quotePrefix="1">
      <alignment vertical="center" wrapText="1"/>
    </xf>
    <xf numFmtId="0" fontId="30" fillId="0" borderId="10" xfId="0" applyFont="1" applyBorder="1" applyAlignment="1">
      <alignment vertical="center" wrapText="1"/>
    </xf>
    <xf numFmtId="164" fontId="3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 indent="1"/>
    </xf>
    <xf numFmtId="0" fontId="2" fillId="0" borderId="0" xfId="0" applyFont="1" applyAlignment="1">
      <alignment horizontal="center" wrapText="1"/>
    </xf>
    <xf numFmtId="16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7109375" style="0" customWidth="1"/>
    <col min="2" max="2" width="58.140625" style="0" customWidth="1"/>
    <col min="3" max="3" width="0.13671875" style="0" customWidth="1"/>
    <col min="4" max="5" width="15.7109375" style="0" hidden="1" customWidth="1"/>
    <col min="6" max="6" width="15.57421875" style="0" customWidth="1"/>
    <col min="7" max="16" width="15.7109375" style="0" hidden="1" customWidth="1"/>
  </cols>
  <sheetData>
    <row r="1" ht="60">
      <c r="B1" s="11" t="s">
        <v>50</v>
      </c>
    </row>
    <row r="2" ht="12.75">
      <c r="F2" t="s">
        <v>46</v>
      </c>
    </row>
    <row r="3" ht="15.75">
      <c r="B3" s="12" t="s">
        <v>47</v>
      </c>
    </row>
    <row r="4" ht="12.75">
      <c r="B4" s="13"/>
    </row>
    <row r="5" spans="1:12" ht="12.75">
      <c r="A5" s="10"/>
      <c r="B5" s="14" t="s">
        <v>48</v>
      </c>
      <c r="C5" s="10"/>
      <c r="D5" s="10"/>
      <c r="E5" s="10"/>
      <c r="F5" s="16">
        <v>18.83554</v>
      </c>
      <c r="G5" s="10"/>
      <c r="H5" s="10"/>
      <c r="I5" s="10"/>
      <c r="J5" s="10"/>
      <c r="K5" s="10"/>
      <c r="L5" s="10"/>
    </row>
    <row r="6" spans="1:12" ht="18.75" customHeight="1">
      <c r="A6" s="10"/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0">
      <c r="A7" s="10"/>
      <c r="B7" s="15" t="s">
        <v>49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6" s="1" customFormat="1" ht="97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</row>
    <row r="9" spans="1:16" ht="12.75">
      <c r="A9" s="4" t="s">
        <v>16</v>
      </c>
      <c r="B9" s="5" t="s">
        <v>17</v>
      </c>
      <c r="C9" s="6">
        <v>56</v>
      </c>
      <c r="D9" s="6">
        <v>201.078</v>
      </c>
      <c r="E9" s="6">
        <v>201.078</v>
      </c>
      <c r="F9" s="6">
        <v>120.64950999999999</v>
      </c>
      <c r="G9" s="6">
        <v>0</v>
      </c>
      <c r="H9" s="6">
        <v>119.92551</v>
      </c>
      <c r="I9" s="6">
        <v>0.724</v>
      </c>
      <c r="J9" s="6">
        <v>0</v>
      </c>
      <c r="K9" s="6">
        <f aca="true" t="shared" si="0" ref="K9:K23">E9-F9</f>
        <v>80.42849000000001</v>
      </c>
      <c r="L9" s="6">
        <f aca="true" t="shared" si="1" ref="L9:L23">D9-F9</f>
        <v>80.42849000000001</v>
      </c>
      <c r="M9" s="6">
        <f aca="true" t="shared" si="2" ref="M9:M23">IF(E9=0,0,(F9/E9)*100)</f>
        <v>60.00134773570455</v>
      </c>
      <c r="N9" s="6">
        <f aca="true" t="shared" si="3" ref="N9:N23">D9-H9</f>
        <v>81.15249</v>
      </c>
      <c r="O9" s="6">
        <f aca="true" t="shared" si="4" ref="O9:O23">E9-H9</f>
        <v>81.15249</v>
      </c>
      <c r="P9" s="6">
        <f aca="true" t="shared" si="5" ref="P9:P23">IF(E9=0,0,(H9/E9)*100)</f>
        <v>59.641288455226324</v>
      </c>
    </row>
    <row r="10" spans="1:16" ht="12.75">
      <c r="A10" s="4" t="s">
        <v>18</v>
      </c>
      <c r="B10" s="5" t="s">
        <v>19</v>
      </c>
      <c r="C10" s="6">
        <v>0</v>
      </c>
      <c r="D10" s="6">
        <v>50</v>
      </c>
      <c r="E10" s="6">
        <v>50</v>
      </c>
      <c r="F10" s="6">
        <v>50</v>
      </c>
      <c r="G10" s="6">
        <v>0</v>
      </c>
      <c r="H10" s="6">
        <v>50</v>
      </c>
      <c r="I10" s="6">
        <v>0</v>
      </c>
      <c r="J10" s="6">
        <v>0</v>
      </c>
      <c r="K10" s="6">
        <f t="shared" si="0"/>
        <v>0</v>
      </c>
      <c r="L10" s="6">
        <f t="shared" si="1"/>
        <v>0</v>
      </c>
      <c r="M10" s="6">
        <f t="shared" si="2"/>
        <v>100</v>
      </c>
      <c r="N10" s="6">
        <f t="shared" si="3"/>
        <v>0</v>
      </c>
      <c r="O10" s="6">
        <f t="shared" si="4"/>
        <v>0</v>
      </c>
      <c r="P10" s="6">
        <f t="shared" si="5"/>
        <v>100</v>
      </c>
    </row>
    <row r="11" spans="1:16" ht="12.75">
      <c r="A11" s="4" t="s">
        <v>20</v>
      </c>
      <c r="B11" s="5" t="s">
        <v>21</v>
      </c>
      <c r="C11" s="6">
        <v>0</v>
      </c>
      <c r="D11" s="6">
        <v>1266.181</v>
      </c>
      <c r="E11" s="6">
        <v>1266.181</v>
      </c>
      <c r="F11" s="6">
        <v>479.09027000000003</v>
      </c>
      <c r="G11" s="6">
        <v>0</v>
      </c>
      <c r="H11" s="6">
        <v>479.09027000000003</v>
      </c>
      <c r="I11" s="6">
        <v>0</v>
      </c>
      <c r="J11" s="6">
        <v>0</v>
      </c>
      <c r="K11" s="6">
        <f t="shared" si="0"/>
        <v>787.09073</v>
      </c>
      <c r="L11" s="6">
        <f t="shared" si="1"/>
        <v>787.09073</v>
      </c>
      <c r="M11" s="6">
        <f t="shared" si="2"/>
        <v>37.8374237174622</v>
      </c>
      <c r="N11" s="6">
        <f t="shared" si="3"/>
        <v>787.09073</v>
      </c>
      <c r="O11" s="6">
        <f t="shared" si="4"/>
        <v>787.09073</v>
      </c>
      <c r="P11" s="6">
        <f t="shared" si="5"/>
        <v>37.8374237174622</v>
      </c>
    </row>
    <row r="12" spans="1:16" ht="12.75">
      <c r="A12" s="4" t="s">
        <v>22</v>
      </c>
      <c r="B12" s="5" t="s">
        <v>23</v>
      </c>
      <c r="C12" s="6">
        <v>0</v>
      </c>
      <c r="D12" s="6">
        <v>2160.112</v>
      </c>
      <c r="E12" s="6">
        <v>2160.112</v>
      </c>
      <c r="F12" s="6">
        <v>1145.39625</v>
      </c>
      <c r="G12" s="6">
        <v>0</v>
      </c>
      <c r="H12" s="6">
        <v>1145.39625</v>
      </c>
      <c r="I12" s="6">
        <v>0</v>
      </c>
      <c r="J12" s="6">
        <v>0</v>
      </c>
      <c r="K12" s="6">
        <f t="shared" si="0"/>
        <v>1014.7157500000001</v>
      </c>
      <c r="L12" s="6">
        <f t="shared" si="1"/>
        <v>1014.7157500000001</v>
      </c>
      <c r="M12" s="6">
        <f t="shared" si="2"/>
        <v>53.02485472975476</v>
      </c>
      <c r="N12" s="6">
        <f t="shared" si="3"/>
        <v>1014.7157500000001</v>
      </c>
      <c r="O12" s="6">
        <f t="shared" si="4"/>
        <v>1014.7157500000001</v>
      </c>
      <c r="P12" s="6">
        <f t="shared" si="5"/>
        <v>53.02485472975476</v>
      </c>
    </row>
    <row r="13" spans="1:16" ht="12.75">
      <c r="A13" s="4" t="s">
        <v>24</v>
      </c>
      <c r="B13" s="5" t="s">
        <v>25</v>
      </c>
      <c r="C13" s="6">
        <v>364</v>
      </c>
      <c r="D13" s="6">
        <v>947.49</v>
      </c>
      <c r="E13" s="6">
        <v>947.49</v>
      </c>
      <c r="F13" s="6">
        <v>663.5360000000001</v>
      </c>
      <c r="G13" s="6">
        <v>0</v>
      </c>
      <c r="H13" s="6">
        <v>663.5360000000001</v>
      </c>
      <c r="I13" s="6">
        <v>0</v>
      </c>
      <c r="J13" s="6">
        <v>0</v>
      </c>
      <c r="K13" s="6">
        <f t="shared" si="0"/>
        <v>283.95399999999995</v>
      </c>
      <c r="L13" s="6">
        <f t="shared" si="1"/>
        <v>283.95399999999995</v>
      </c>
      <c r="M13" s="6">
        <f t="shared" si="2"/>
        <v>70.03092380922227</v>
      </c>
      <c r="N13" s="6">
        <f t="shared" si="3"/>
        <v>283.95399999999995</v>
      </c>
      <c r="O13" s="6">
        <f t="shared" si="4"/>
        <v>283.95399999999995</v>
      </c>
      <c r="P13" s="6">
        <f t="shared" si="5"/>
        <v>70.03092380922227</v>
      </c>
    </row>
    <row r="14" spans="1:16" ht="12.75">
      <c r="A14" s="4" t="s">
        <v>26</v>
      </c>
      <c r="B14" s="5" t="s">
        <v>27</v>
      </c>
      <c r="C14" s="6">
        <v>589</v>
      </c>
      <c r="D14" s="6">
        <v>19650.79102</v>
      </c>
      <c r="E14" s="6">
        <v>13108.94702</v>
      </c>
      <c r="F14" s="6">
        <v>2195.09239</v>
      </c>
      <c r="G14" s="6">
        <v>0</v>
      </c>
      <c r="H14" s="6">
        <v>1790.90834</v>
      </c>
      <c r="I14" s="6">
        <v>404.18405</v>
      </c>
      <c r="J14" s="6">
        <v>368.59029</v>
      </c>
      <c r="K14" s="6">
        <f t="shared" si="0"/>
        <v>10913.85463</v>
      </c>
      <c r="L14" s="6">
        <f t="shared" si="1"/>
        <v>17455.69863</v>
      </c>
      <c r="M14" s="6">
        <f t="shared" si="2"/>
        <v>16.74499398503176</v>
      </c>
      <c r="N14" s="6">
        <f t="shared" si="3"/>
        <v>17859.882680000002</v>
      </c>
      <c r="O14" s="6">
        <f t="shared" si="4"/>
        <v>11318.03868</v>
      </c>
      <c r="P14" s="6">
        <f t="shared" si="5"/>
        <v>13.661725364117002</v>
      </c>
    </row>
    <row r="15" spans="1:16" ht="12.75">
      <c r="A15" s="4" t="s">
        <v>28</v>
      </c>
      <c r="B15" s="5" t="s">
        <v>29</v>
      </c>
      <c r="C15" s="6">
        <v>120</v>
      </c>
      <c r="D15" s="6">
        <v>399.1304</v>
      </c>
      <c r="E15" s="6">
        <v>358.4764</v>
      </c>
      <c r="F15" s="6">
        <v>242.01852</v>
      </c>
      <c r="G15" s="6">
        <v>0</v>
      </c>
      <c r="H15" s="6">
        <v>242.01852</v>
      </c>
      <c r="I15" s="6">
        <v>0</v>
      </c>
      <c r="J15" s="6">
        <v>0</v>
      </c>
      <c r="K15" s="6">
        <f t="shared" si="0"/>
        <v>116.45788000000002</v>
      </c>
      <c r="L15" s="6">
        <f t="shared" si="1"/>
        <v>157.11188</v>
      </c>
      <c r="M15" s="6">
        <f t="shared" si="2"/>
        <v>67.51309709648947</v>
      </c>
      <c r="N15" s="6">
        <f t="shared" si="3"/>
        <v>157.11188</v>
      </c>
      <c r="O15" s="6">
        <f t="shared" si="4"/>
        <v>116.45788000000002</v>
      </c>
      <c r="P15" s="6">
        <f t="shared" si="5"/>
        <v>67.51309709648947</v>
      </c>
    </row>
    <row r="16" spans="1:16" ht="12.75">
      <c r="A16" s="4" t="s">
        <v>30</v>
      </c>
      <c r="B16" s="5" t="s">
        <v>31</v>
      </c>
      <c r="C16" s="6">
        <v>0</v>
      </c>
      <c r="D16" s="6">
        <v>1954.131</v>
      </c>
      <c r="E16" s="6">
        <v>1752.131</v>
      </c>
      <c r="F16" s="6">
        <v>661.58838</v>
      </c>
      <c r="G16" s="6">
        <v>0</v>
      </c>
      <c r="H16" s="6">
        <v>661.58838</v>
      </c>
      <c r="I16" s="6">
        <v>0</v>
      </c>
      <c r="J16" s="6">
        <v>0</v>
      </c>
      <c r="K16" s="6">
        <f t="shared" si="0"/>
        <v>1090.5426200000002</v>
      </c>
      <c r="L16" s="6">
        <f t="shared" si="1"/>
        <v>1292.5426200000002</v>
      </c>
      <c r="M16" s="6">
        <f t="shared" si="2"/>
        <v>37.75907052611934</v>
      </c>
      <c r="N16" s="6">
        <f t="shared" si="3"/>
        <v>1292.5426200000002</v>
      </c>
      <c r="O16" s="6">
        <f t="shared" si="4"/>
        <v>1090.5426200000002</v>
      </c>
      <c r="P16" s="6">
        <f t="shared" si="5"/>
        <v>37.75907052611934</v>
      </c>
    </row>
    <row r="17" spans="1:16" ht="12.75">
      <c r="A17" s="4" t="s">
        <v>32</v>
      </c>
      <c r="B17" s="5" t="s">
        <v>33</v>
      </c>
      <c r="C17" s="6">
        <v>101</v>
      </c>
      <c r="D17" s="6">
        <v>2293.40364</v>
      </c>
      <c r="E17" s="6">
        <v>2293.40364</v>
      </c>
      <c r="F17" s="6">
        <v>934.32176</v>
      </c>
      <c r="G17" s="6">
        <v>0</v>
      </c>
      <c r="H17" s="6">
        <v>924.32176</v>
      </c>
      <c r="I17" s="6">
        <v>10</v>
      </c>
      <c r="J17" s="6">
        <v>10</v>
      </c>
      <c r="K17" s="6">
        <f t="shared" si="0"/>
        <v>1359.08188</v>
      </c>
      <c r="L17" s="6">
        <f t="shared" si="1"/>
        <v>1359.08188</v>
      </c>
      <c r="M17" s="6">
        <f t="shared" si="2"/>
        <v>40.73952546791981</v>
      </c>
      <c r="N17" s="6">
        <f t="shared" si="3"/>
        <v>1369.08188</v>
      </c>
      <c r="O17" s="6">
        <f t="shared" si="4"/>
        <v>1369.08188</v>
      </c>
      <c r="P17" s="6">
        <f t="shared" si="5"/>
        <v>40.303492323749865</v>
      </c>
    </row>
    <row r="18" spans="1:16" ht="12.75">
      <c r="A18" s="4" t="s">
        <v>34</v>
      </c>
      <c r="B18" s="5" t="s">
        <v>35</v>
      </c>
      <c r="C18" s="6">
        <v>295</v>
      </c>
      <c r="D18" s="6">
        <v>322.2</v>
      </c>
      <c r="E18" s="6">
        <v>67.2</v>
      </c>
      <c r="F18" s="6">
        <v>41.050000000000004</v>
      </c>
      <c r="G18" s="6">
        <v>0</v>
      </c>
      <c r="H18" s="6">
        <v>41.050000000000004</v>
      </c>
      <c r="I18" s="6">
        <v>0</v>
      </c>
      <c r="J18" s="6">
        <v>0</v>
      </c>
      <c r="K18" s="6">
        <f t="shared" si="0"/>
        <v>26.15</v>
      </c>
      <c r="L18" s="6">
        <f t="shared" si="1"/>
        <v>281.15</v>
      </c>
      <c r="M18" s="6">
        <f t="shared" si="2"/>
        <v>61.086309523809526</v>
      </c>
      <c r="N18" s="6">
        <f t="shared" si="3"/>
        <v>281.15</v>
      </c>
      <c r="O18" s="6">
        <f t="shared" si="4"/>
        <v>26.15</v>
      </c>
      <c r="P18" s="6">
        <f t="shared" si="5"/>
        <v>61.086309523809526</v>
      </c>
    </row>
    <row r="19" spans="1:16" ht="25.5">
      <c r="A19" s="4" t="s">
        <v>36</v>
      </c>
      <c r="B19" s="5" t="s">
        <v>37</v>
      </c>
      <c r="C19" s="6">
        <v>0</v>
      </c>
      <c r="D19" s="6">
        <v>265.2</v>
      </c>
      <c r="E19" s="6">
        <v>265.2</v>
      </c>
      <c r="F19" s="6">
        <v>166.20000000000002</v>
      </c>
      <c r="G19" s="6">
        <v>0</v>
      </c>
      <c r="H19" s="6">
        <v>166.20000000000002</v>
      </c>
      <c r="I19" s="6">
        <v>0</v>
      </c>
      <c r="J19" s="6">
        <v>0</v>
      </c>
      <c r="K19" s="6">
        <f t="shared" si="0"/>
        <v>98.99999999999997</v>
      </c>
      <c r="L19" s="6">
        <f t="shared" si="1"/>
        <v>98.99999999999997</v>
      </c>
      <c r="M19" s="6">
        <f t="shared" si="2"/>
        <v>62.669683257918564</v>
      </c>
      <c r="N19" s="6">
        <f t="shared" si="3"/>
        <v>98.99999999999997</v>
      </c>
      <c r="O19" s="6">
        <f t="shared" si="4"/>
        <v>98.99999999999997</v>
      </c>
      <c r="P19" s="6">
        <f t="shared" si="5"/>
        <v>62.669683257918564</v>
      </c>
    </row>
    <row r="20" spans="1:16" ht="12.75">
      <c r="A20" s="4" t="s">
        <v>38</v>
      </c>
      <c r="B20" s="5" t="s">
        <v>39</v>
      </c>
      <c r="C20" s="6">
        <v>195</v>
      </c>
      <c r="D20" s="6">
        <v>795</v>
      </c>
      <c r="E20" s="6">
        <v>651.498</v>
      </c>
      <c r="F20" s="6">
        <v>194.17539000000002</v>
      </c>
      <c r="G20" s="6">
        <v>0</v>
      </c>
      <c r="H20" s="6">
        <v>194.17539000000002</v>
      </c>
      <c r="I20" s="6">
        <v>0</v>
      </c>
      <c r="J20" s="6">
        <v>0</v>
      </c>
      <c r="K20" s="6">
        <f t="shared" si="0"/>
        <v>457.32261000000005</v>
      </c>
      <c r="L20" s="6">
        <f t="shared" si="1"/>
        <v>600.82461</v>
      </c>
      <c r="M20" s="6">
        <f t="shared" si="2"/>
        <v>29.80444913107945</v>
      </c>
      <c r="N20" s="6">
        <f t="shared" si="3"/>
        <v>600.82461</v>
      </c>
      <c r="O20" s="6">
        <f t="shared" si="4"/>
        <v>457.32261000000005</v>
      </c>
      <c r="P20" s="6">
        <f t="shared" si="5"/>
        <v>29.80444913107945</v>
      </c>
    </row>
    <row r="21" spans="1:16" ht="25.5">
      <c r="A21" s="4" t="s">
        <v>40</v>
      </c>
      <c r="B21" s="5" t="s">
        <v>41</v>
      </c>
      <c r="C21" s="6">
        <v>0</v>
      </c>
      <c r="D21" s="6">
        <v>40</v>
      </c>
      <c r="E21" s="6">
        <v>40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40</v>
      </c>
      <c r="L21" s="6">
        <f t="shared" si="1"/>
        <v>40</v>
      </c>
      <c r="M21" s="6">
        <f t="shared" si="2"/>
        <v>0</v>
      </c>
      <c r="N21" s="6">
        <f t="shared" si="3"/>
        <v>40</v>
      </c>
      <c r="O21" s="6">
        <f t="shared" si="4"/>
        <v>40</v>
      </c>
      <c r="P21" s="6">
        <f t="shared" si="5"/>
        <v>0</v>
      </c>
    </row>
    <row r="22" spans="1:16" ht="12.75">
      <c r="A22" s="4" t="s">
        <v>42</v>
      </c>
      <c r="B22" s="5" t="s">
        <v>43</v>
      </c>
      <c r="C22" s="6">
        <v>0</v>
      </c>
      <c r="D22" s="6">
        <v>131.99</v>
      </c>
      <c r="E22" s="6">
        <v>131.99</v>
      </c>
      <c r="F22" s="6">
        <v>131.1418</v>
      </c>
      <c r="G22" s="6">
        <v>0</v>
      </c>
      <c r="H22" s="6">
        <v>127.8918</v>
      </c>
      <c r="I22" s="6">
        <v>3.25</v>
      </c>
      <c r="J22" s="6">
        <v>3.25</v>
      </c>
      <c r="K22" s="6">
        <f t="shared" si="0"/>
        <v>0.8482000000000198</v>
      </c>
      <c r="L22" s="6">
        <f t="shared" si="1"/>
        <v>0.8482000000000198</v>
      </c>
      <c r="M22" s="6">
        <f t="shared" si="2"/>
        <v>99.35737555875444</v>
      </c>
      <c r="N22" s="6">
        <f t="shared" si="3"/>
        <v>4.098200000000006</v>
      </c>
      <c r="O22" s="6">
        <f t="shared" si="4"/>
        <v>4.098200000000006</v>
      </c>
      <c r="P22" s="6">
        <f t="shared" si="5"/>
        <v>96.89506780816728</v>
      </c>
    </row>
    <row r="23" spans="1:16" ht="12.75">
      <c r="A23" s="7" t="s">
        <v>44</v>
      </c>
      <c r="B23" s="8" t="s">
        <v>45</v>
      </c>
      <c r="C23" s="9">
        <v>1720</v>
      </c>
      <c r="D23" s="9">
        <v>30476.707060000008</v>
      </c>
      <c r="E23" s="9">
        <v>23293.707060000004</v>
      </c>
      <c r="F23" s="9">
        <v>7024.26027</v>
      </c>
      <c r="G23" s="9">
        <v>0</v>
      </c>
      <c r="H23" s="9">
        <v>6606.102220000001</v>
      </c>
      <c r="I23" s="9">
        <v>418.15805</v>
      </c>
      <c r="J23" s="9">
        <v>381.84029</v>
      </c>
      <c r="K23" s="9">
        <f t="shared" si="0"/>
        <v>16269.446790000005</v>
      </c>
      <c r="L23" s="9">
        <f t="shared" si="1"/>
        <v>23452.44679000001</v>
      </c>
      <c r="M23" s="9">
        <f t="shared" si="2"/>
        <v>30.15518419591561</v>
      </c>
      <c r="N23" s="9">
        <f t="shared" si="3"/>
        <v>23870.604840000007</v>
      </c>
      <c r="O23" s="9">
        <f t="shared" si="4"/>
        <v>16687.604840000004</v>
      </c>
      <c r="P23" s="9">
        <f t="shared" si="5"/>
        <v>28.360029612220938</v>
      </c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/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206osv</dc:creator>
  <cp:keywords/>
  <dc:description/>
  <cp:lastModifiedBy>202 Lena</cp:lastModifiedBy>
  <dcterms:created xsi:type="dcterms:W3CDTF">2015-07-20T04:53:05Z</dcterms:created>
  <dcterms:modified xsi:type="dcterms:W3CDTF">2015-07-20T06:07:38Z</dcterms:modified>
  <cp:category/>
  <cp:version/>
  <cp:contentType/>
  <cp:contentStatus/>
</cp:coreProperties>
</file>